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6BF425A-24A8-4EB8-AF80-0FA43685DCD4}" xr6:coauthVersionLast="47" xr6:coauthVersionMax="47" xr10:uidLastSave="{00000000-0000-0000-0000-000000000000}"/>
  <bookViews>
    <workbookView xWindow="-120" yWindow="-120" windowWidth="29040" windowHeight="15990" xr2:uid="{7A0DFC8A-F19F-4EE7-998F-8B3AC29DC3D3}"/>
  </bookViews>
  <sheets>
    <sheet name="sheet1" sheetId="6" r:id="rId1"/>
    <sheet name="貼り付け" sheetId="7" r:id="rId2"/>
    <sheet name="フィルター" sheetId="11" r:id="rId3"/>
    <sheet name="テーブル" sheetId="8" r:id="rId4"/>
    <sheet name="並べ替え" sheetId="9" r:id="rId5"/>
  </sheets>
  <definedNames>
    <definedName name="_xlnm._FilterDatabase" localSheetId="3" hidden="1">テーブル!$B$3:$E$13</definedName>
    <definedName name="_xlnm._FilterDatabase" localSheetId="2" hidden="1">フィルター!$B$3:$D$13</definedName>
    <definedName name="_xlnm._FilterDatabase" localSheetId="4" hidden="1">並べ替え!$B$3:$E$13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6" l="1"/>
  <c r="E12" i="6"/>
  <c r="F12" i="6"/>
  <c r="C12" i="6"/>
  <c r="D11" i="6"/>
  <c r="E11" i="6"/>
  <c r="F11" i="6"/>
  <c r="C11" i="6"/>
  <c r="H6" i="6"/>
  <c r="H7" i="6"/>
  <c r="H8" i="6"/>
  <c r="H9" i="6"/>
  <c r="H10" i="6"/>
  <c r="H5" i="6"/>
  <c r="G6" i="6"/>
  <c r="G7" i="6"/>
  <c r="G8" i="6"/>
  <c r="G9" i="6"/>
  <c r="G10" i="6"/>
  <c r="G5" i="6"/>
  <c r="G11" i="6" l="1"/>
</calcChain>
</file>

<file path=xl/sharedStrings.xml><?xml version="1.0" encoding="utf-8"?>
<sst xmlns="http://schemas.openxmlformats.org/spreadsheetml/2006/main" count="90" uniqueCount="44">
  <si>
    <t>受験番号</t>
    <rPh sb="0" eb="2">
      <t>ジュケン</t>
    </rPh>
    <rPh sb="2" eb="4">
      <t>バンゴウ</t>
    </rPh>
    <phoneticPr fontId="1"/>
  </si>
  <si>
    <t>受験者氏名</t>
    <rPh sb="0" eb="2">
      <t>ジュケン</t>
    </rPh>
    <rPh sb="2" eb="3">
      <t>シャ</t>
    </rPh>
    <rPh sb="3" eb="5">
      <t>シメイ</t>
    </rPh>
    <phoneticPr fontId="1"/>
  </si>
  <si>
    <t>本店</t>
    <rPh sb="0" eb="2">
      <t>ホンテン</t>
    </rPh>
    <phoneticPr fontId="1"/>
  </si>
  <si>
    <t>東京支店</t>
    <rPh sb="0" eb="2">
      <t>トウキョウ</t>
    </rPh>
    <rPh sb="2" eb="4">
      <t>シテン</t>
    </rPh>
    <phoneticPr fontId="1"/>
  </si>
  <si>
    <t>大阪支店</t>
    <rPh sb="0" eb="2">
      <t>オオサカ</t>
    </rPh>
    <rPh sb="2" eb="4">
      <t>シテン</t>
    </rPh>
    <phoneticPr fontId="1"/>
  </si>
  <si>
    <t>福岡支店</t>
    <rPh sb="0" eb="2">
      <t>フクオカ</t>
    </rPh>
    <rPh sb="2" eb="4">
      <t>シテン</t>
    </rPh>
    <phoneticPr fontId="1"/>
  </si>
  <si>
    <t>山口支店</t>
    <rPh sb="0" eb="2">
      <t>ヤマグチ</t>
    </rPh>
    <rPh sb="2" eb="4">
      <t>シテン</t>
    </rPh>
    <phoneticPr fontId="1"/>
  </si>
  <si>
    <t>宮城支店</t>
    <rPh sb="0" eb="2">
      <t>ミヤギ</t>
    </rPh>
    <rPh sb="2" eb="4">
      <t>シテン</t>
    </rPh>
    <phoneticPr fontId="1"/>
  </si>
  <si>
    <t>1月</t>
    <rPh sb="1" eb="2">
      <t>ガツ</t>
    </rPh>
    <phoneticPr fontId="1"/>
  </si>
  <si>
    <t>2月</t>
  </si>
  <si>
    <t>3月</t>
  </si>
  <si>
    <t>4月</t>
  </si>
  <si>
    <t>合計</t>
    <rPh sb="0" eb="2">
      <t>ゴウケイ</t>
    </rPh>
    <phoneticPr fontId="1"/>
  </si>
  <si>
    <t>支店別売上</t>
    <rPh sb="0" eb="2">
      <t>シテン</t>
    </rPh>
    <rPh sb="2" eb="3">
      <t>ベツ</t>
    </rPh>
    <rPh sb="3" eb="5">
      <t>ウリアゲ</t>
    </rPh>
    <phoneticPr fontId="1"/>
  </si>
  <si>
    <t>平均</t>
    <rPh sb="0" eb="2">
      <t>ヘイキン</t>
    </rPh>
    <phoneticPr fontId="1"/>
  </si>
  <si>
    <t>店舗名</t>
    <rPh sb="0" eb="2">
      <t>テンポ</t>
    </rPh>
    <rPh sb="2" eb="3">
      <t>メイ</t>
    </rPh>
    <phoneticPr fontId="1"/>
  </si>
  <si>
    <t>日付</t>
    <rPh sb="0" eb="2">
      <t>ヒヅケ</t>
    </rPh>
    <phoneticPr fontId="1"/>
  </si>
  <si>
    <t>部署</t>
    <rPh sb="0" eb="2">
      <t>ブショ</t>
    </rPh>
    <phoneticPr fontId="1"/>
  </si>
  <si>
    <t>担当</t>
    <rPh sb="0" eb="2">
      <t>タントウ</t>
    </rPh>
    <phoneticPr fontId="1"/>
  </si>
  <si>
    <t>開発部</t>
    <rPh sb="0" eb="2">
      <t>カイハツ</t>
    </rPh>
    <rPh sb="2" eb="3">
      <t>ブ</t>
    </rPh>
    <phoneticPr fontId="1"/>
  </si>
  <si>
    <t>営業部1</t>
    <rPh sb="0" eb="2">
      <t>エイギョウ</t>
    </rPh>
    <rPh sb="2" eb="3">
      <t>ブ</t>
    </rPh>
    <phoneticPr fontId="1"/>
  </si>
  <si>
    <t>営業部2</t>
    <rPh sb="0" eb="2">
      <t>エイギョウ</t>
    </rPh>
    <rPh sb="2" eb="3">
      <t>ブ</t>
    </rPh>
    <phoneticPr fontId="1"/>
  </si>
  <si>
    <t>田中</t>
    <rPh sb="0" eb="2">
      <t>タナカ</t>
    </rPh>
    <phoneticPr fontId="1"/>
  </si>
  <si>
    <t>斉藤</t>
    <rPh sb="0" eb="2">
      <t>サイトウ</t>
    </rPh>
    <phoneticPr fontId="1"/>
  </si>
  <si>
    <t>近藤</t>
    <rPh sb="0" eb="2">
      <t>コンドウ</t>
    </rPh>
    <phoneticPr fontId="1"/>
  </si>
  <si>
    <t>鈴木</t>
    <rPh sb="0" eb="2">
      <t>スズキ</t>
    </rPh>
    <phoneticPr fontId="1"/>
  </si>
  <si>
    <t>村田</t>
    <rPh sb="0" eb="2">
      <t>ムラタ</t>
    </rPh>
    <phoneticPr fontId="1"/>
  </si>
  <si>
    <t>売上</t>
    <rPh sb="0" eb="2">
      <t>ウリアゲ</t>
    </rPh>
    <phoneticPr fontId="1"/>
  </si>
  <si>
    <t>営業部で売上が1,600より大きい</t>
    <rPh sb="0" eb="3">
      <t>エイギョウブ</t>
    </rPh>
    <rPh sb="4" eb="6">
      <t>ウリアゲ</t>
    </rPh>
    <rPh sb="14" eb="15">
      <t>オオ</t>
    </rPh>
    <phoneticPr fontId="1"/>
  </si>
  <si>
    <t>売上が1,200以上で担当が斉藤</t>
    <rPh sb="0" eb="2">
      <t>ウリアゲ</t>
    </rPh>
    <rPh sb="8" eb="10">
      <t>イジョウ</t>
    </rPh>
    <rPh sb="11" eb="13">
      <t>タントウ</t>
    </rPh>
    <rPh sb="14" eb="16">
      <t>サイトウ</t>
    </rPh>
    <phoneticPr fontId="1"/>
  </si>
  <si>
    <t>売上の上位5項目</t>
    <rPh sb="0" eb="2">
      <t>ウリアゲ</t>
    </rPh>
    <rPh sb="3" eb="5">
      <t>ジョウイ</t>
    </rPh>
    <rPh sb="6" eb="8">
      <t>コウモク</t>
    </rPh>
    <phoneticPr fontId="1"/>
  </si>
  <si>
    <t>担当の昇順</t>
    <rPh sb="0" eb="2">
      <t>タントウ</t>
    </rPh>
    <rPh sb="3" eb="5">
      <t>ショウジュン</t>
    </rPh>
    <phoneticPr fontId="1"/>
  </si>
  <si>
    <t>売上が1,400以上かつ1,600以下</t>
    <rPh sb="0" eb="2">
      <t>ウリアゲ</t>
    </rPh>
    <rPh sb="8" eb="10">
      <t>イジョウ</t>
    </rPh>
    <rPh sb="17" eb="19">
      <t>イカ</t>
    </rPh>
    <phoneticPr fontId="1"/>
  </si>
  <si>
    <t>最優先されるキーを「部署」の昇順</t>
    <rPh sb="0" eb="1">
      <t>サイ</t>
    </rPh>
    <rPh sb="1" eb="3">
      <t>ユウセン</t>
    </rPh>
    <rPh sb="10" eb="12">
      <t>ブショ</t>
    </rPh>
    <rPh sb="14" eb="16">
      <t>ショウジュン</t>
    </rPh>
    <phoneticPr fontId="1"/>
  </si>
  <si>
    <t>次に優先されるキーを「売上」の降順</t>
    <rPh sb="0" eb="1">
      <t>ツギ</t>
    </rPh>
    <rPh sb="2" eb="4">
      <t>ユウセン</t>
    </rPh>
    <rPh sb="11" eb="13">
      <t>ウリアゲ</t>
    </rPh>
    <rPh sb="15" eb="17">
      <t>コウジュン</t>
    </rPh>
    <phoneticPr fontId="1"/>
  </si>
  <si>
    <t>フィルターの設定</t>
    <rPh sb="6" eb="8">
      <t>セッテイ</t>
    </rPh>
    <phoneticPr fontId="1"/>
  </si>
  <si>
    <t>売上が1,600以上または1,200以下</t>
    <rPh sb="0" eb="2">
      <t>ウリアゲ</t>
    </rPh>
    <rPh sb="8" eb="10">
      <t>イジョウ</t>
    </rPh>
    <rPh sb="18" eb="20">
      <t>イカ</t>
    </rPh>
    <phoneticPr fontId="1"/>
  </si>
  <si>
    <t>筆記</t>
    <rPh sb="0" eb="2">
      <t>ヒッキ</t>
    </rPh>
    <phoneticPr fontId="1"/>
  </si>
  <si>
    <t>実技</t>
    <rPh sb="0" eb="2">
      <t>ジツギ</t>
    </rPh>
    <phoneticPr fontId="1"/>
  </si>
  <si>
    <t>筆記が80以上で実技が80以上</t>
    <rPh sb="0" eb="2">
      <t>ヒッキ</t>
    </rPh>
    <rPh sb="5" eb="7">
      <t>イジョウ</t>
    </rPh>
    <rPh sb="8" eb="10">
      <t>ジツギ</t>
    </rPh>
    <rPh sb="13" eb="15">
      <t>イジョウ</t>
    </rPh>
    <phoneticPr fontId="1"/>
  </si>
  <si>
    <t>クラス</t>
    <phoneticPr fontId="1"/>
  </si>
  <si>
    <t>Aクラス</t>
    <phoneticPr fontId="1"/>
  </si>
  <si>
    <t>Bクラス</t>
    <phoneticPr fontId="1"/>
  </si>
  <si>
    <t>Cクラス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</si>
</sst>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u val="double"/>
      <sz val="18"/>
      <color theme="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4" xfId="1" applyFont="1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4C17D-53C7-4745-8D78-99954B45C9D3}">
  <dimension ref="A1:H12"/>
  <sheetViews>
    <sheetView tabSelected="1" zoomScaleNormal="100" workbookViewId="0">
      <selection activeCell="A3" sqref="A3"/>
    </sheetView>
  </sheetViews>
  <sheetFormatPr defaultRowHeight="18.75" x14ac:dyDescent="0.4"/>
  <cols>
    <col min="1" max="1" width="5.375" customWidth="1"/>
    <col min="2" max="6" width="12.625" customWidth="1"/>
    <col min="7" max="8" width="10.625" customWidth="1"/>
  </cols>
  <sheetData>
    <row r="1" spans="1:8" x14ac:dyDescent="0.4">
      <c r="A1" s="1" t="s">
        <v>0</v>
      </c>
      <c r="B1" s="2"/>
      <c r="C1" s="1"/>
      <c r="D1" s="5"/>
      <c r="E1" s="2"/>
    </row>
    <row r="2" spans="1:8" x14ac:dyDescent="0.4">
      <c r="A2" s="3" t="s">
        <v>1</v>
      </c>
      <c r="B2" s="4"/>
      <c r="C2" s="6"/>
      <c r="D2" s="7"/>
      <c r="E2" s="8"/>
    </row>
    <row r="3" spans="1:8" ht="30" x14ac:dyDescent="0.4">
      <c r="B3" s="23" t="s">
        <v>13</v>
      </c>
      <c r="C3" s="23"/>
      <c r="D3" s="23"/>
      <c r="E3" s="23"/>
      <c r="F3" s="23"/>
      <c r="G3" s="23"/>
      <c r="H3" s="23"/>
    </row>
    <row r="4" spans="1:8" ht="18.75" customHeight="1" x14ac:dyDescent="0.4">
      <c r="B4" s="16" t="s">
        <v>15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14</v>
      </c>
    </row>
    <row r="5" spans="1:8" ht="18.75" customHeight="1" x14ac:dyDescent="0.4">
      <c r="B5" s="10" t="s">
        <v>2</v>
      </c>
      <c r="C5" s="12">
        <v>1622</v>
      </c>
      <c r="D5" s="12">
        <v>956</v>
      </c>
      <c r="E5" s="12">
        <v>1120</v>
      </c>
      <c r="F5" s="12">
        <v>835</v>
      </c>
      <c r="G5" s="12">
        <f>SUM(C5:F5)</f>
        <v>4533</v>
      </c>
      <c r="H5" s="12">
        <f>AVERAGE(C5:F5)</f>
        <v>1133.25</v>
      </c>
    </row>
    <row r="6" spans="1:8" ht="18.75" customHeight="1" x14ac:dyDescent="0.4">
      <c r="B6" s="11" t="s">
        <v>7</v>
      </c>
      <c r="C6" s="13">
        <v>502</v>
      </c>
      <c r="D6" s="13">
        <v>621</v>
      </c>
      <c r="E6" s="13">
        <v>511</v>
      </c>
      <c r="F6" s="13">
        <v>641</v>
      </c>
      <c r="G6" s="13">
        <f t="shared" ref="G6:G10" si="0">SUM(C6:F6)</f>
        <v>2275</v>
      </c>
      <c r="H6" s="13">
        <f t="shared" ref="H6:H10" si="1">AVERAGE(C6:F6)</f>
        <v>568.75</v>
      </c>
    </row>
    <row r="7" spans="1:8" ht="18.75" customHeight="1" x14ac:dyDescent="0.4">
      <c r="B7" s="11" t="s">
        <v>3</v>
      </c>
      <c r="C7" s="13">
        <v>959</v>
      </c>
      <c r="D7" s="13">
        <v>1358</v>
      </c>
      <c r="E7" s="13">
        <v>1256</v>
      </c>
      <c r="F7" s="13">
        <v>1351</v>
      </c>
      <c r="G7" s="13">
        <f t="shared" si="0"/>
        <v>4924</v>
      </c>
      <c r="H7" s="13">
        <f t="shared" si="1"/>
        <v>1231</v>
      </c>
    </row>
    <row r="8" spans="1:8" ht="18.75" customHeight="1" x14ac:dyDescent="0.4">
      <c r="B8" s="11" t="s">
        <v>4</v>
      </c>
      <c r="C8" s="13">
        <v>1123</v>
      </c>
      <c r="D8" s="13">
        <v>1684</v>
      </c>
      <c r="E8" s="13">
        <v>825</v>
      </c>
      <c r="F8" s="13">
        <v>1486</v>
      </c>
      <c r="G8" s="13">
        <f t="shared" si="0"/>
        <v>5118</v>
      </c>
      <c r="H8" s="13">
        <f t="shared" si="1"/>
        <v>1279.5</v>
      </c>
    </row>
    <row r="9" spans="1:8" ht="18.75" customHeight="1" x14ac:dyDescent="0.4">
      <c r="B9" s="11" t="s">
        <v>6</v>
      </c>
      <c r="C9" s="13">
        <v>385</v>
      </c>
      <c r="D9" s="13">
        <v>344</v>
      </c>
      <c r="E9" s="13">
        <v>451</v>
      </c>
      <c r="F9" s="13">
        <v>564</v>
      </c>
      <c r="G9" s="13">
        <f t="shared" si="0"/>
        <v>1744</v>
      </c>
      <c r="H9" s="13">
        <f t="shared" si="1"/>
        <v>436</v>
      </c>
    </row>
    <row r="10" spans="1:8" ht="18.75" customHeight="1" x14ac:dyDescent="0.4">
      <c r="B10" s="18" t="s">
        <v>5</v>
      </c>
      <c r="C10" s="14">
        <v>911</v>
      </c>
      <c r="D10" s="14">
        <v>1020</v>
      </c>
      <c r="E10" s="14">
        <v>514</v>
      </c>
      <c r="F10" s="14">
        <v>912</v>
      </c>
      <c r="G10" s="17">
        <f t="shared" si="0"/>
        <v>3357</v>
      </c>
      <c r="H10" s="14">
        <f t="shared" si="1"/>
        <v>839.25</v>
      </c>
    </row>
    <row r="11" spans="1:8" ht="18.75" customHeight="1" x14ac:dyDescent="0.4">
      <c r="B11" s="9" t="s">
        <v>12</v>
      </c>
      <c r="C11" s="15">
        <f>SUM(C5:C10)</f>
        <v>5502</v>
      </c>
      <c r="D11" s="15">
        <f t="shared" ref="D11:G11" si="2">SUM(D5:D10)</f>
        <v>5983</v>
      </c>
      <c r="E11" s="15">
        <f t="shared" si="2"/>
        <v>4677</v>
      </c>
      <c r="F11" s="15">
        <f t="shared" si="2"/>
        <v>5789</v>
      </c>
      <c r="G11" s="15">
        <f t="shared" si="2"/>
        <v>21951</v>
      </c>
    </row>
    <row r="12" spans="1:8" ht="18.75" customHeight="1" x14ac:dyDescent="0.4">
      <c r="B12" s="9" t="s">
        <v>14</v>
      </c>
      <c r="C12" s="15">
        <f>AVERAGE(C5:C10)</f>
        <v>917</v>
      </c>
      <c r="D12" s="15">
        <f t="shared" ref="D12:F12" si="3">AVERAGE(D5:D10)</f>
        <v>997.16666666666663</v>
      </c>
      <c r="E12" s="15">
        <f t="shared" si="3"/>
        <v>779.5</v>
      </c>
      <c r="F12" s="15">
        <f t="shared" si="3"/>
        <v>964.83333333333337</v>
      </c>
    </row>
  </sheetData>
  <mergeCells count="1">
    <mergeCell ref="B3:H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DC84-BEB6-4370-837D-E1B1277627A4}">
  <dimension ref="A1"/>
  <sheetViews>
    <sheetView workbookViewId="0">
      <selection activeCell="B23" sqref="B23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A21E-A363-48F3-A168-66C118EDDF74}">
  <dimension ref="B3:D17"/>
  <sheetViews>
    <sheetView workbookViewId="0">
      <selection activeCell="E23" sqref="E23"/>
    </sheetView>
  </sheetViews>
  <sheetFormatPr defaultRowHeight="18.75" x14ac:dyDescent="0.4"/>
  <sheetData>
    <row r="3" spans="2:4" x14ac:dyDescent="0.4">
      <c r="B3" s="21" t="s">
        <v>40</v>
      </c>
      <c r="C3" s="21" t="s">
        <v>37</v>
      </c>
      <c r="D3" s="21" t="s">
        <v>38</v>
      </c>
    </row>
    <row r="4" spans="2:4" x14ac:dyDescent="0.4">
      <c r="B4" s="19" t="s">
        <v>41</v>
      </c>
      <c r="C4" s="22">
        <v>98</v>
      </c>
      <c r="D4" s="19">
        <v>71</v>
      </c>
    </row>
    <row r="5" spans="2:4" x14ac:dyDescent="0.4">
      <c r="B5" s="19" t="s">
        <v>42</v>
      </c>
      <c r="C5" s="22">
        <v>56</v>
      </c>
      <c r="D5" s="19">
        <v>95</v>
      </c>
    </row>
    <row r="6" spans="2:4" x14ac:dyDescent="0.4">
      <c r="B6" s="19" t="s">
        <v>43</v>
      </c>
      <c r="C6" s="22">
        <v>72</v>
      </c>
      <c r="D6" s="19">
        <v>73</v>
      </c>
    </row>
    <row r="7" spans="2:4" x14ac:dyDescent="0.4">
      <c r="B7" s="19" t="s">
        <v>42</v>
      </c>
      <c r="C7" s="22">
        <v>38</v>
      </c>
      <c r="D7" s="19">
        <v>91</v>
      </c>
    </row>
    <row r="8" spans="2:4" x14ac:dyDescent="0.4">
      <c r="B8" s="19" t="s">
        <v>41</v>
      </c>
      <c r="C8" s="22">
        <v>92</v>
      </c>
      <c r="D8" s="19">
        <v>82</v>
      </c>
    </row>
    <row r="9" spans="2:4" x14ac:dyDescent="0.4">
      <c r="B9" s="19" t="s">
        <v>41</v>
      </c>
      <c r="C9" s="22">
        <v>81</v>
      </c>
      <c r="D9" s="19">
        <v>84</v>
      </c>
    </row>
    <row r="10" spans="2:4" x14ac:dyDescent="0.4">
      <c r="B10" s="19" t="s">
        <v>43</v>
      </c>
      <c r="C10" s="22">
        <v>73</v>
      </c>
      <c r="D10" s="19">
        <v>63</v>
      </c>
    </row>
    <row r="11" spans="2:4" x14ac:dyDescent="0.4">
      <c r="B11" s="19" t="s">
        <v>43</v>
      </c>
      <c r="C11" s="22">
        <v>76</v>
      </c>
      <c r="D11" s="19">
        <v>67</v>
      </c>
    </row>
    <row r="12" spans="2:4" x14ac:dyDescent="0.4">
      <c r="B12" s="19" t="s">
        <v>42</v>
      </c>
      <c r="C12" s="22">
        <v>60</v>
      </c>
      <c r="D12" s="19">
        <v>56</v>
      </c>
    </row>
    <row r="13" spans="2:4" x14ac:dyDescent="0.4">
      <c r="B13" s="19" t="s">
        <v>41</v>
      </c>
      <c r="C13" s="22">
        <v>82</v>
      </c>
      <c r="D13" s="19">
        <v>75</v>
      </c>
    </row>
    <row r="15" spans="2:4" x14ac:dyDescent="0.4">
      <c r="B15" t="s">
        <v>35</v>
      </c>
    </row>
    <row r="16" spans="2:4" x14ac:dyDescent="0.4">
      <c r="B16" t="s">
        <v>41</v>
      </c>
    </row>
    <row r="17" spans="2:2" x14ac:dyDescent="0.4">
      <c r="B17" t="s">
        <v>39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14C91-CA51-483B-9E43-9384F9F3D9F7}">
  <dimension ref="B3:E20"/>
  <sheetViews>
    <sheetView workbookViewId="0"/>
  </sheetViews>
  <sheetFormatPr defaultRowHeight="18.75" x14ac:dyDescent="0.4"/>
  <sheetData>
    <row r="3" spans="2:5" x14ac:dyDescent="0.4">
      <c r="B3" s="16" t="s">
        <v>16</v>
      </c>
      <c r="C3" s="16" t="s">
        <v>17</v>
      </c>
      <c r="D3" s="16" t="s">
        <v>27</v>
      </c>
      <c r="E3" s="16" t="s">
        <v>18</v>
      </c>
    </row>
    <row r="4" spans="2:5" x14ac:dyDescent="0.4">
      <c r="B4" s="20">
        <v>44652</v>
      </c>
      <c r="C4" s="19" t="s">
        <v>21</v>
      </c>
      <c r="D4" s="15">
        <v>1424</v>
      </c>
      <c r="E4" s="19" t="s">
        <v>24</v>
      </c>
    </row>
    <row r="5" spans="2:5" x14ac:dyDescent="0.4">
      <c r="B5" s="20">
        <v>44652</v>
      </c>
      <c r="C5" s="19" t="s">
        <v>19</v>
      </c>
      <c r="D5" s="15">
        <v>1620</v>
      </c>
      <c r="E5" s="19" t="s">
        <v>23</v>
      </c>
    </row>
    <row r="6" spans="2:5" x14ac:dyDescent="0.4">
      <c r="B6" s="20">
        <v>44652</v>
      </c>
      <c r="C6" s="19" t="s">
        <v>20</v>
      </c>
      <c r="D6" s="15">
        <v>1022</v>
      </c>
      <c r="E6" s="19" t="s">
        <v>22</v>
      </c>
    </row>
    <row r="7" spans="2:5" x14ac:dyDescent="0.4">
      <c r="B7" s="20">
        <v>44653</v>
      </c>
      <c r="C7" s="19" t="s">
        <v>21</v>
      </c>
      <c r="D7" s="15">
        <v>1320</v>
      </c>
      <c r="E7" s="19" t="s">
        <v>25</v>
      </c>
    </row>
    <row r="8" spans="2:5" x14ac:dyDescent="0.4">
      <c r="B8" s="20">
        <v>44654</v>
      </c>
      <c r="C8" s="19" t="s">
        <v>21</v>
      </c>
      <c r="D8" s="15">
        <v>1684</v>
      </c>
      <c r="E8" s="19" t="s">
        <v>24</v>
      </c>
    </row>
    <row r="9" spans="2:5" x14ac:dyDescent="0.4">
      <c r="B9" s="20">
        <v>44654</v>
      </c>
      <c r="C9" s="19" t="s">
        <v>19</v>
      </c>
      <c r="D9" s="15">
        <v>1268</v>
      </c>
      <c r="E9" s="19" t="s">
        <v>23</v>
      </c>
    </row>
    <row r="10" spans="2:5" x14ac:dyDescent="0.4">
      <c r="B10" s="20">
        <v>44654</v>
      </c>
      <c r="C10" s="19" t="s">
        <v>20</v>
      </c>
      <c r="D10" s="15">
        <v>1010</v>
      </c>
      <c r="E10" s="19" t="s">
        <v>22</v>
      </c>
    </row>
    <row r="11" spans="2:5" x14ac:dyDescent="0.4">
      <c r="B11" s="20">
        <v>44654</v>
      </c>
      <c r="C11" s="19" t="s">
        <v>20</v>
      </c>
      <c r="D11" s="15">
        <v>1102</v>
      </c>
      <c r="E11" s="19" t="s">
        <v>26</v>
      </c>
    </row>
    <row r="12" spans="2:5" x14ac:dyDescent="0.4">
      <c r="B12" s="20">
        <v>44655</v>
      </c>
      <c r="C12" s="19" t="s">
        <v>21</v>
      </c>
      <c r="D12" s="15">
        <v>1638</v>
      </c>
      <c r="E12" s="19" t="s">
        <v>24</v>
      </c>
    </row>
    <row r="13" spans="2:5" x14ac:dyDescent="0.4">
      <c r="B13" s="20">
        <v>44656</v>
      </c>
      <c r="C13" s="19" t="s">
        <v>19</v>
      </c>
      <c r="D13" s="15">
        <v>1150</v>
      </c>
      <c r="E13" s="19" t="s">
        <v>23</v>
      </c>
    </row>
    <row r="15" spans="2:5" x14ac:dyDescent="0.4">
      <c r="B15" t="s">
        <v>29</v>
      </c>
    </row>
    <row r="16" spans="2:5" x14ac:dyDescent="0.4">
      <c r="B16" t="s">
        <v>28</v>
      </c>
    </row>
    <row r="17" spans="2:2" x14ac:dyDescent="0.4">
      <c r="B17" t="s">
        <v>32</v>
      </c>
    </row>
    <row r="18" spans="2:2" x14ac:dyDescent="0.4">
      <c r="B18" t="s">
        <v>36</v>
      </c>
    </row>
    <row r="19" spans="2:2" x14ac:dyDescent="0.4">
      <c r="B19" t="s">
        <v>30</v>
      </c>
    </row>
    <row r="20" spans="2:2" x14ac:dyDescent="0.4">
      <c r="B20" t="s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2F56-3DEB-4F60-8DFB-0C98496BA422}">
  <dimension ref="B3:E16"/>
  <sheetViews>
    <sheetView workbookViewId="0"/>
  </sheetViews>
  <sheetFormatPr defaultRowHeight="18.75" x14ac:dyDescent="0.4"/>
  <sheetData>
    <row r="3" spans="2:5" x14ac:dyDescent="0.4">
      <c r="B3" s="21" t="s">
        <v>16</v>
      </c>
      <c r="C3" s="21" t="s">
        <v>17</v>
      </c>
      <c r="D3" s="21" t="s">
        <v>27</v>
      </c>
      <c r="E3" s="21" t="s">
        <v>18</v>
      </c>
    </row>
    <row r="4" spans="2:5" x14ac:dyDescent="0.4">
      <c r="B4" s="20">
        <v>44652</v>
      </c>
      <c r="C4" s="19" t="s">
        <v>20</v>
      </c>
      <c r="D4" s="15">
        <v>1022</v>
      </c>
      <c r="E4" s="19" t="s">
        <v>22</v>
      </c>
    </row>
    <row r="5" spans="2:5" x14ac:dyDescent="0.4">
      <c r="B5" s="20">
        <v>44652</v>
      </c>
      <c r="C5" s="19" t="s">
        <v>21</v>
      </c>
      <c r="D5" s="15">
        <v>1424</v>
      </c>
      <c r="E5" s="19" t="s">
        <v>24</v>
      </c>
    </row>
    <row r="6" spans="2:5" x14ac:dyDescent="0.4">
      <c r="B6" s="20">
        <v>44652</v>
      </c>
      <c r="C6" s="19" t="s">
        <v>19</v>
      </c>
      <c r="D6" s="15">
        <v>1620</v>
      </c>
      <c r="E6" s="19" t="s">
        <v>23</v>
      </c>
    </row>
    <row r="7" spans="2:5" x14ac:dyDescent="0.4">
      <c r="B7" s="20">
        <v>44653</v>
      </c>
      <c r="C7" s="19" t="s">
        <v>21</v>
      </c>
      <c r="D7" s="15">
        <v>1320</v>
      </c>
      <c r="E7" s="19" t="s">
        <v>25</v>
      </c>
    </row>
    <row r="8" spans="2:5" x14ac:dyDescent="0.4">
      <c r="B8" s="20">
        <v>44654</v>
      </c>
      <c r="C8" s="19" t="s">
        <v>20</v>
      </c>
      <c r="D8" s="15">
        <v>1102</v>
      </c>
      <c r="E8" s="19" t="s">
        <v>26</v>
      </c>
    </row>
    <row r="9" spans="2:5" x14ac:dyDescent="0.4">
      <c r="B9" s="20">
        <v>44654</v>
      </c>
      <c r="C9" s="19" t="s">
        <v>20</v>
      </c>
      <c r="D9" s="15">
        <v>1010</v>
      </c>
      <c r="E9" s="19" t="s">
        <v>22</v>
      </c>
    </row>
    <row r="10" spans="2:5" x14ac:dyDescent="0.4">
      <c r="B10" s="20">
        <v>44654</v>
      </c>
      <c r="C10" s="19" t="s">
        <v>21</v>
      </c>
      <c r="D10" s="15">
        <v>1684</v>
      </c>
      <c r="E10" s="19" t="s">
        <v>24</v>
      </c>
    </row>
    <row r="11" spans="2:5" x14ac:dyDescent="0.4">
      <c r="B11" s="20">
        <v>44654</v>
      </c>
      <c r="C11" s="19" t="s">
        <v>19</v>
      </c>
      <c r="D11" s="15">
        <v>1268</v>
      </c>
      <c r="E11" s="19" t="s">
        <v>23</v>
      </c>
    </row>
    <row r="12" spans="2:5" x14ac:dyDescent="0.4">
      <c r="B12" s="20">
        <v>44655</v>
      </c>
      <c r="C12" s="19" t="s">
        <v>21</v>
      </c>
      <c r="D12" s="15">
        <v>1638</v>
      </c>
      <c r="E12" s="19" t="s">
        <v>24</v>
      </c>
    </row>
    <row r="13" spans="2:5" x14ac:dyDescent="0.4">
      <c r="B13" s="20">
        <v>44656</v>
      </c>
      <c r="C13" s="19" t="s">
        <v>19</v>
      </c>
      <c r="D13" s="15">
        <v>1150</v>
      </c>
      <c r="E13" s="19" t="s">
        <v>23</v>
      </c>
    </row>
    <row r="15" spans="2:5" x14ac:dyDescent="0.4">
      <c r="B15" t="s">
        <v>33</v>
      </c>
    </row>
    <row r="16" spans="2:5" x14ac:dyDescent="0.4">
      <c r="B16" t="s">
        <v>34</v>
      </c>
    </row>
  </sheetData>
  <sortState xmlns:xlrd2="http://schemas.microsoft.com/office/spreadsheetml/2017/richdata2" ref="B4:E13">
    <sortCondition ref="B4:B13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貼り付け</vt:lpstr>
      <vt:lpstr>フィルター</vt:lpstr>
      <vt:lpstr>テーブル</vt:lpstr>
      <vt:lpstr>並べ替え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2022-08-31T02:37:23Z</dcterms:created>
  <dcterms:modified xsi:type="dcterms:W3CDTF">2022-08-31T07:21:59Z</dcterms:modified>
</cp:coreProperties>
</file>